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① 基本情報" sheetId="1" r:id="rId1"/>
    <sheet name="② 自動計算" sheetId="2" r:id="rId2"/>
    <sheet name="③ 分割案" sheetId="3" r:id="rId3"/>
    <sheet name="④ 請求書テンプレート" sheetId="4" r:id="rId4"/>
  </sheets>
  <calcPr calcId="124519" fullCalcOnLoad="1"/>
</workbook>
</file>

<file path=xl/sharedStrings.xml><?xml version="1.0" encoding="utf-8"?>
<sst xmlns="http://schemas.openxmlformats.org/spreadsheetml/2006/main" count="37" uniqueCount="29">
  <si>
    <t>入力項目</t>
  </si>
  <si>
    <t>内容</t>
  </si>
  <si>
    <t>遺産総額（万円）</t>
  </si>
  <si>
    <t>債務総額（万円）</t>
  </si>
  <si>
    <t>生前贈与額（万円）</t>
  </si>
  <si>
    <t>氏名</t>
  </si>
  <si>
    <t>続柄</t>
  </si>
  <si>
    <t>法定相続分</t>
  </si>
  <si>
    <t>遺留分割合</t>
  </si>
  <si>
    <t>遺留分額（万円）</t>
  </si>
  <si>
    <t>実際の取得額（万円）</t>
  </si>
  <si>
    <t>侵害額（万円）</t>
  </si>
  <si>
    <t>請求すべき相手</t>
  </si>
  <si>
    <t>山田 太郎</t>
  </si>
  <si>
    <t>配偶者</t>
  </si>
  <si>
    <t>知人A</t>
  </si>
  <si>
    <t>山田 花子</t>
  </si>
  <si>
    <t>子</t>
  </si>
  <si>
    <t>山田 次郎</t>
  </si>
  <si>
    <t>分割案の表示（法定相続分ベース）</t>
  </si>
  <si>
    <t>分割案（万円）</t>
  </si>
  <si>
    <t>遺留分侵害額 請求書（サンプル）</t>
  </si>
  <si>
    <t>請求日：</t>
  </si>
  <si>
    <t>2025年6月</t>
  </si>
  <si>
    <t>請求者：</t>
  </si>
  <si>
    <t>請求先：</t>
  </si>
  <si>
    <t>知人A 様</t>
  </si>
  <si>
    <t>請求金額：</t>
  </si>
  <si>
    <t>上記のとおり、遺留分を侵害されておりますので、当該金額を下記口座へお振込みください。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</si>
</sst>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EE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/>
  </sheetViews>
  <sheetFormatPr defaultRowHeight="15"/>
  <sheetData>
    <row r="1" spans="1:2">
      <c r="A1" s="1" t="s">
        <v>0</v>
      </c>
      <c r="B1" s="1" t="s">
        <v>1</v>
      </c>
    </row>
    <row r="2" spans="1:2">
      <c r="A2" s="2" t="s">
        <v>2</v>
      </c>
      <c r="B2" s="3">
        <v>10000</v>
      </c>
    </row>
    <row r="3" spans="1:2">
      <c r="A3" s="2" t="s">
        <v>3</v>
      </c>
      <c r="B3" s="3">
        <v>1000</v>
      </c>
    </row>
    <row r="4" spans="1:2">
      <c r="A4" s="2" t="s">
        <v>4</v>
      </c>
      <c r="B4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"/>
  <sheetViews>
    <sheetView workbookViewId="0"/>
  </sheetViews>
  <sheetFormatPr defaultRowHeight="15"/>
  <sheetData>
    <row r="1" spans="1:8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</row>
    <row r="2" spans="1:8">
      <c r="A2" s="2" t="s">
        <v>13</v>
      </c>
      <c r="B2" s="2" t="s">
        <v>14</v>
      </c>
      <c r="C2" s="2">
        <v>0.5</v>
      </c>
      <c r="D2" s="2">
        <v>0.5</v>
      </c>
      <c r="E2" s="3">
        <f>('① 基本情報'!$B$2+'① 基本情報'!$B$4-'① 基本情報'!$B$3)*C2*D2</f>
        <v>0</v>
      </c>
      <c r="F2" s="3">
        <v>2000</v>
      </c>
      <c r="G2" s="3">
        <f>E2-F2</f>
        <v>0</v>
      </c>
      <c r="H2" s="2" t="s">
        <v>15</v>
      </c>
    </row>
    <row r="3" spans="1:8">
      <c r="A3" s="2" t="s">
        <v>16</v>
      </c>
      <c r="B3" s="2" t="s">
        <v>17</v>
      </c>
      <c r="C3" s="2">
        <v>0.25</v>
      </c>
      <c r="D3" s="2">
        <v>0.5</v>
      </c>
      <c r="E3" s="3">
        <f>('① 基本情報'!$B$2+'① 基本情報'!$B$4-'① 基本情報'!$B$3)*C3*D3</f>
        <v>0</v>
      </c>
      <c r="F3" s="3">
        <v>500</v>
      </c>
      <c r="G3" s="3">
        <f>E3-F3</f>
        <v>0</v>
      </c>
      <c r="H3" s="2" t="s">
        <v>15</v>
      </c>
    </row>
    <row r="4" spans="1:8">
      <c r="A4" s="2" t="s">
        <v>18</v>
      </c>
      <c r="B4" s="2" t="s">
        <v>17</v>
      </c>
      <c r="C4" s="2">
        <v>0.25</v>
      </c>
      <c r="D4" s="2">
        <v>0.5</v>
      </c>
      <c r="E4" s="3">
        <f>('① 基本情報'!$B$2+'① 基本情報'!$B$4-'① 基本情報'!$B$3)*C4*D4</f>
        <v>0</v>
      </c>
      <c r="F4" s="3">
        <v>1000</v>
      </c>
      <c r="G4" s="3">
        <f>E4-F4</f>
        <v>0</v>
      </c>
      <c r="H4" s="2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sheetData>
    <row r="1" spans="1:2">
      <c r="A1" s="1" t="s">
        <v>19</v>
      </c>
    </row>
    <row r="3" spans="1:2">
      <c r="A3" s="1" t="s">
        <v>5</v>
      </c>
      <c r="B3" s="1" t="s">
        <v>20</v>
      </c>
    </row>
    <row r="4" spans="1:2">
      <c r="A4" s="2" t="s">
        <v>13</v>
      </c>
      <c r="B4" s="3">
        <f>'① 基本情報'!$B$2*0.5</f>
        <v>0</v>
      </c>
    </row>
    <row r="5" spans="1:2">
      <c r="A5" s="2" t="s">
        <v>16</v>
      </c>
      <c r="B5" s="3">
        <f>'① 基本情報'!$B$2*0.25</f>
        <v>0</v>
      </c>
    </row>
    <row r="6" spans="1:2">
      <c r="A6" s="2" t="s">
        <v>18</v>
      </c>
      <c r="B6" s="3">
        <f>'① 基本情報'!$B$2*0.25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8"/>
  <sheetViews>
    <sheetView workbookViewId="0"/>
  </sheetViews>
  <sheetFormatPr defaultRowHeight="15"/>
  <sheetData>
    <row r="1" spans="1:2">
      <c r="A1" s="1" t="s">
        <v>21</v>
      </c>
    </row>
    <row r="3" spans="1:2">
      <c r="A3" s="2" t="s">
        <v>22</v>
      </c>
      <c r="B3" s="2" t="s">
        <v>23</v>
      </c>
    </row>
    <row r="4" spans="1:2">
      <c r="A4" s="2" t="s">
        <v>24</v>
      </c>
      <c r="B4" s="2" t="s">
        <v>13</v>
      </c>
    </row>
    <row r="5" spans="1:2">
      <c r="A5" s="2" t="s">
        <v>25</v>
      </c>
      <c r="B5" s="2" t="s">
        <v>26</v>
      </c>
    </row>
    <row r="6" spans="1:2">
      <c r="A6" s="2" t="s">
        <v>27</v>
      </c>
      <c r="B6" s="3">
        <f>'② 自動計算'!G2</f>
        <v>0</v>
      </c>
    </row>
    <row r="8" spans="1:2">
      <c r="A8" s="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① 基本情報</vt:lpstr>
      <vt:lpstr>② 自動計算</vt:lpstr>
      <vt:lpstr>③ 分割案</vt:lpstr>
      <vt:lpstr>④ 請求書テンプレート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2025-06-08T08:57:07Z</dcterms:created>
  <dcterms:modified xsi:type="dcterms:W3CDTF">2025-06-08T08:57:07Z</dcterms:modified>
</cp:coreProperties>
</file>